
<file path=[Content_Types].xml><?xml version="1.0" encoding="utf-8"?>
<Types xmlns="http://schemas.openxmlformats.org/package/2006/content-types">
  <Default Extension="(null)" ContentType="image/x-emf"/>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mc:AlternateContent xmlns:mc="http://schemas.openxmlformats.org/markup-compatibility/2006">
    <mc:Choice Requires="x15">
      <x15ac:absPath xmlns:x15ac="http://schemas.microsoft.com/office/spreadsheetml/2010/11/ac" url="X:\LandbrugetsFonde\4. KAF\8. Skabeloner\"/>
    </mc:Choice>
  </mc:AlternateContent>
  <xr:revisionPtr revIDLastSave="0" documentId="8_{7DC2C22B-47D8-4C46-B03A-72884DEA1BC0}" xr6:coauthVersionLast="47" xr6:coauthVersionMax="47" xr10:uidLastSave="{00000000-0000-0000-0000-000000000000}"/>
  <bookViews>
    <workbookView xWindow="5205" yWindow="2925" windowWidth="18885" windowHeight="10995" xr2:uid="{00000000-000D-0000-FFFF-FFFF00000000}"/>
  </bookViews>
  <sheets>
    <sheet name="Erklæring" sheetId="1" r:id="rId1"/>
  </sheets>
  <definedNames>
    <definedName name="_Hlk24966568" localSheetId="0">Erklæring!$A$11</definedName>
    <definedName name="_xlnm.Print_Area" localSheetId="0">Erklæring!$A$1:$J$34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0" i="1" l="1"/>
  <c r="J19" i="1"/>
  <c r="J18" i="1"/>
  <c r="J17" i="1"/>
  <c r="I20" i="1"/>
  <c r="I19" i="1"/>
  <c r="I18" i="1"/>
  <c r="I17" i="1"/>
  <c r="H20" i="1"/>
  <c r="H19" i="1"/>
  <c r="H18" i="1"/>
  <c r="H17" i="1"/>
  <c r="H16" i="1"/>
  <c r="H15" i="1"/>
  <c r="I16" i="1" l="1"/>
  <c r="J16" i="1" s="1"/>
  <c r="I15" i="1"/>
  <c r="J15" i="1" s="1"/>
  <c r="I21" i="1" l="1"/>
  <c r="D21" i="1" l="1"/>
  <c r="G21" i="1" l="1"/>
  <c r="E21" i="1"/>
  <c r="H21" i="1" l="1"/>
  <c r="F23" i="1" s="1"/>
</calcChain>
</file>

<file path=xl/sharedStrings.xml><?xml version="1.0" encoding="utf-8"?>
<sst xmlns="http://schemas.openxmlformats.org/spreadsheetml/2006/main" count="47" uniqueCount="45">
  <si>
    <t>Projektets titel</t>
  </si>
  <si>
    <t>Tilskudsmodtager</t>
  </si>
  <si>
    <t>CVR-nummer</t>
  </si>
  <si>
    <t xml:space="preserve">I alt </t>
  </si>
  <si>
    <t>%</t>
  </si>
  <si>
    <t>Nr.</t>
  </si>
  <si>
    <t>Tilskudsmodtagers pengeinstitut og kontonummer (NemKonto)</t>
  </si>
  <si>
    <t>Pengeinstitut</t>
  </si>
  <si>
    <t>Reg.nr. og kontonummer</t>
  </si>
  <si>
    <t>A</t>
  </si>
  <si>
    <t>B</t>
  </si>
  <si>
    <t>C</t>
  </si>
  <si>
    <t xml:space="preserve">Bevilget tilskud </t>
  </si>
  <si>
    <t>D</t>
  </si>
  <si>
    <t xml:space="preserve">Nærværende erklæring afgives for: </t>
  </si>
  <si>
    <t>Adresse</t>
  </si>
  <si>
    <t>t.kr.</t>
  </si>
  <si>
    <t>Ledelsespåtegningen skal underskrives af en organisationsansvarlig, jf. administrationsbekendtgørelsen.</t>
  </si>
  <si>
    <t>Projektets titel jf. ansøgningen skrives her</t>
  </si>
  <si>
    <t>Jeg anmoder, jf. ovennævnte, om udbetaling af tilskud på i alt:</t>
  </si>
  <si>
    <t>Titel, navn og underskrift på organisationsansvarlig</t>
  </si>
  <si>
    <t>Beløbet til udbetaling bliver kopieret fra summen i kolonne E "Til udbetaling".</t>
  </si>
  <si>
    <t xml:space="preserve">En række pr. projekt. Eksemplerne slettes ved udfyldning af anmodningen. </t>
  </si>
  <si>
    <t xml:space="preserve">Sted : </t>
  </si>
  <si>
    <t>Dato :</t>
  </si>
  <si>
    <r>
      <t xml:space="preserve">F 
</t>
    </r>
    <r>
      <rPr>
        <sz val="9"/>
        <rFont val="Arial"/>
        <family val="2"/>
      </rPr>
      <t>(A-D-E)</t>
    </r>
  </si>
  <si>
    <t xml:space="preserve">Der kan indsættes flere rækker, hvis der er behov for det. Formlerne i kolonne E, F og G kopieres ned i nye rækker. </t>
  </si>
  <si>
    <t xml:space="preserve">Tidligere udbetalt </t>
  </si>
  <si>
    <t>Tallene i tabellens kolonne E, F og G (grå celler) beregnes automatisk. Tabellens kolonne E beregner beløbet til udbetaling på baggrund af afholdte udgifter, fondens tilskudssats samt tidligere udbetaling. Tabellens kolonne F og G viser restbevilling i kroner og som en andel i procent af bevilget tilskud.</t>
  </si>
  <si>
    <t>De grå kanter markerer udskriftsområdet. Undlad venligst at ændre på kolonnebredden for derved at sikre, at alle nødvendige oplysninger kommer med, når dokumentet konverteres til pdf eller printes.</t>
  </si>
  <si>
    <t>Jeg har dags dato behandlet og godkendt tilskudsregnskaber for perioden [01.01.2023 – xx.xx.2023] for nedennævnte projekter for [Tilskudsmodtagers navn] anvendelse af tilskud fra fonden. 
Tilskudsregnskaberne er aflagt i overensstemmelse med bekendtgørelse nr. 2198 af 26. november 2021 om administration og revision af promille- og produktionsafgiftsfonde m.v. inden for jordbrugsområdet og fondens vejledning om tilskud af marts 2022.
Tilskudsregnskaberne er efter vores opfattelse i alle væsentlige henseender rigtige, det vil sige udarbejdet i overensstemmelse med administrationsbekendtgørelsen, og tilskuddet er anvendt i overensstemmelse med projektansøgningen, fondens tilsagn samt fondens vejledning om tilskud.  
Det er vores opfattelse, at de dispositioner, der er omfattet af tilskudsregnskaberne, er i overensstemmelse med meddelte bevillinger, love og andre forskrifter samt med indgåede aftaler og sædvanlig praksis. 
Projektregnskaberne har for ovennævnte periode ikke været underlagt revision.</t>
  </si>
  <si>
    <t>Vejledning om konvertering af Del 2 Oversigten og projektøkonomiskiemaet fra excel til pdf</t>
  </si>
  <si>
    <t>Vejledning til udfyldelse</t>
  </si>
  <si>
    <t>OBS - Ingen skalering af arket inden print / konvertering til pdf-format.</t>
  </si>
  <si>
    <t xml:space="preserve">Konvertering til pdf kan ske ved at "udskrive til Adobe PDF". </t>
  </si>
  <si>
    <t xml:space="preserve">Den grå ramme angiver udskriftsområdet. Tekst skrevet i rækker og kolonner udenfor vil ikke fremgå af dokumentet, når det printes eller konverteres til pdf-format. </t>
  </si>
  <si>
    <t>Ledelseserklæring vedrørende 
afholdte udgifter og udbetaling af tilskud for bevillingsåret 2023</t>
  </si>
  <si>
    <t xml:space="preserve">Beløbet som anmodes udbetalt </t>
  </si>
  <si>
    <r>
      <t>E=</t>
    </r>
    <r>
      <rPr>
        <b/>
        <sz val="10"/>
        <rFont val="Arial"/>
        <family val="2"/>
      </rPr>
      <t>B*C-D</t>
    </r>
    <r>
      <rPr>
        <sz val="10"/>
        <rFont val="Arial"/>
        <family val="2"/>
      </rPr>
      <t xml:space="preserve"> 
</t>
    </r>
    <r>
      <rPr>
        <sz val="8"/>
        <rFont val="Arial"/>
        <family val="2"/>
      </rPr>
      <t>dog maks. A*80%</t>
    </r>
  </si>
  <si>
    <t>Tilskuds-
sats</t>
  </si>
  <si>
    <t>Afholdte udgifter</t>
  </si>
  <si>
    <t>Teksten i de kantede parenteser skal udfyldes. Samtidig skal parentesen slettes. 
Perioden kan ikke løbe til senere end datoen for underskrivelse af erklæringen.</t>
  </si>
  <si>
    <t xml:space="preserve">Erklæringen lægges til grund for udbetaling af tilskud således, at udbetaling alene sker på baggrund af allerede afholdte udgifter, 
og alene i henhold til fondens andel af projektets finansiering.
Muligheden for at modtage udbetaling vil ske under forudsætning af, at fondens likviditet giver mulighed herfor.
Der er ikke krav om revision. 
Der vil ske en slutudbetaling på baggrund af revisorpåtegnet tilskudsregnskab. 
Slutudbetalingens andel af de tilskudsberettigede udgifter fremgår af fondens tilsagn. 
I tabellens kolonne F og G beregnes restbevillingen i kroner og som en andel i procent af bevilget tilskud. </t>
  </si>
  <si>
    <r>
      <t xml:space="preserve">G 
</t>
    </r>
    <r>
      <rPr>
        <sz val="9"/>
        <rFont val="Arial"/>
        <family val="2"/>
      </rPr>
      <t>(F/A)</t>
    </r>
  </si>
  <si>
    <t>Restbevilling efter udbetaling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</si>
</sst>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kr.&quot;;[Red]\-#,##0\ &quot;kr.&quot;"/>
  </numFmts>
  <fonts count="15" x14ac:knownFonts="1">
    <font>
      <sz val="10"/>
      <color theme="1"/>
      <name val="Arial"/>
      <family val="2"/>
    </font>
    <font>
      <sz val="9"/>
      <color theme="1"/>
      <name val="Arial"/>
      <family val="2"/>
    </font>
    <font>
      <sz val="9"/>
      <color theme="1"/>
      <name val="Arial"/>
      <family val="2"/>
    </font>
    <font>
      <sz val="9"/>
      <color theme="1"/>
      <name val="Arial"/>
      <family val="2"/>
    </font>
    <font>
      <b/>
      <sz val="14"/>
      <color theme="1"/>
      <name val="Arial"/>
      <family val="2"/>
    </font>
    <font>
      <b/>
      <sz val="10"/>
      <color theme="1"/>
      <name val="Arial"/>
      <family val="2"/>
    </font>
    <font>
      <sz val="10"/>
      <color rgb="FFFF0000"/>
      <name val="Arial"/>
      <family val="2"/>
    </font>
    <font>
      <b/>
      <sz val="9"/>
      <color theme="1"/>
      <name val="Arial"/>
      <family val="2"/>
    </font>
    <font>
      <b/>
      <sz val="9"/>
      <name val="Arial"/>
      <family val="2"/>
    </font>
    <font>
      <sz val="9"/>
      <name val="Arial"/>
      <family val="2"/>
    </font>
    <font>
      <b/>
      <sz val="10"/>
      <name val="Arial"/>
      <family val="2"/>
    </font>
    <font>
      <sz val="9"/>
      <color rgb="FFFF0000"/>
      <name val="Arial"/>
      <family val="2"/>
    </font>
    <font>
      <b/>
      <sz val="8"/>
      <color theme="1"/>
      <name val="Arial"/>
      <family val="2"/>
    </font>
    <font>
      <sz val="10"/>
      <name val="Arial"/>
      <family val="2"/>
    </font>
    <font>
      <sz val="8"/>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s>
  <borders count="15">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style="thin">
        <color auto="1"/>
      </bottom>
      <diagonal/>
    </border>
    <border>
      <left style="thin">
        <color indexed="64"/>
      </left>
      <right/>
      <top/>
      <bottom/>
      <diagonal/>
    </border>
    <border>
      <left style="thin">
        <color auto="1"/>
      </left>
      <right/>
      <top style="thin">
        <color auto="1"/>
      </top>
      <bottom/>
      <diagonal/>
    </border>
    <border>
      <left/>
      <right/>
      <top style="thin">
        <color auto="1"/>
      </top>
      <bottom/>
      <diagonal/>
    </border>
    <border>
      <left style="thin">
        <color auto="1"/>
      </left>
      <right style="thin">
        <color indexed="64"/>
      </right>
      <top style="thin">
        <color auto="1"/>
      </top>
      <bottom/>
      <diagonal/>
    </border>
    <border>
      <left style="thin">
        <color auto="1"/>
      </left>
      <right style="thin">
        <color indexed="64"/>
      </right>
      <top/>
      <bottom/>
      <diagonal/>
    </border>
    <border>
      <left style="thin">
        <color auto="1"/>
      </left>
      <right style="thin">
        <color indexed="64"/>
      </right>
      <top/>
      <bottom style="thin">
        <color auto="1"/>
      </bottom>
      <diagonal/>
    </border>
    <border>
      <left style="medium">
        <color auto="1"/>
      </left>
      <right/>
      <top/>
      <bottom/>
      <diagonal/>
    </border>
    <border>
      <left/>
      <right/>
      <top style="medium">
        <color auto="1"/>
      </top>
      <bottom/>
      <diagonal/>
    </border>
  </borders>
  <cellStyleXfs count="1">
    <xf numFmtId="0" fontId="0" fillId="0" borderId="0"/>
  </cellStyleXfs>
  <cellXfs count="113">
    <xf numFmtId="0" fontId="0" fillId="0" borderId="0" xfId="0"/>
    <xf numFmtId="0" fontId="0" fillId="0" borderId="0" xfId="0" applyAlignment="1">
      <alignment vertical="center"/>
    </xf>
    <xf numFmtId="0" fontId="5" fillId="0" borderId="0" xfId="0" applyFont="1" applyAlignment="1">
      <alignment horizontal="left" vertical="center"/>
    </xf>
    <xf numFmtId="0" fontId="0" fillId="0" borderId="0" xfId="0" applyAlignment="1">
      <alignment horizontal="left"/>
    </xf>
    <xf numFmtId="9" fontId="6" fillId="0" borderId="0" xfId="0" applyNumberFormat="1" applyFont="1" applyAlignment="1">
      <alignment vertical="top"/>
    </xf>
    <xf numFmtId="0" fontId="6" fillId="0" borderId="0" xfId="0" applyFont="1"/>
    <xf numFmtId="0" fontId="0" fillId="0" borderId="0" xfId="0" applyFont="1" applyAlignment="1">
      <alignment vertical="center"/>
    </xf>
    <xf numFmtId="0" fontId="0" fillId="0" borderId="0" xfId="0" applyFill="1"/>
    <xf numFmtId="0" fontId="6" fillId="0" borderId="0" xfId="0" applyFont="1" applyAlignment="1">
      <alignment vertical="center"/>
    </xf>
    <xf numFmtId="10" fontId="0" fillId="0" borderId="0" xfId="0" applyNumberFormat="1"/>
    <xf numFmtId="9" fontId="0" fillId="0" borderId="0" xfId="0" applyNumberFormat="1"/>
    <xf numFmtId="0" fontId="0" fillId="0" borderId="0" xfId="0" applyFill="1" applyBorder="1" applyAlignment="1">
      <alignment horizontal="center" wrapText="1"/>
    </xf>
    <xf numFmtId="0" fontId="3" fillId="0" borderId="0" xfId="0" applyFont="1" applyAlignment="1">
      <alignment horizontal="left" vertical="center"/>
    </xf>
    <xf numFmtId="0" fontId="3" fillId="0" borderId="0" xfId="0" applyFont="1"/>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left"/>
    </xf>
    <xf numFmtId="0" fontId="7" fillId="2" borderId="3" xfId="0" applyFont="1" applyFill="1" applyBorder="1" applyAlignment="1">
      <alignment horizontal="center" vertical="center" wrapText="1"/>
    </xf>
    <xf numFmtId="6" fontId="7" fillId="2" borderId="3" xfId="0" applyNumberFormat="1" applyFont="1" applyFill="1" applyBorder="1" applyAlignment="1">
      <alignment horizontal="center"/>
    </xf>
    <xf numFmtId="6" fontId="7" fillId="2" borderId="2" xfId="0" applyNumberFormat="1" applyFont="1" applyFill="1" applyBorder="1" applyAlignment="1">
      <alignment horizontal="center"/>
    </xf>
    <xf numFmtId="0" fontId="7" fillId="0" borderId="0" xfId="0" applyFont="1" applyFill="1" applyBorder="1" applyAlignment="1"/>
    <xf numFmtId="3" fontId="7" fillId="0" borderId="0" xfId="0" applyNumberFormat="1" applyFont="1" applyFill="1" applyBorder="1" applyAlignment="1"/>
    <xf numFmtId="0" fontId="3" fillId="0" borderId="0" xfId="0" applyFont="1" applyFill="1"/>
    <xf numFmtId="3" fontId="7" fillId="0" borderId="0" xfId="0" applyNumberFormat="1" applyFont="1"/>
    <xf numFmtId="0" fontId="7" fillId="0" borderId="0" xfId="0" applyFont="1"/>
    <xf numFmtId="3" fontId="3" fillId="0" borderId="0" xfId="0" applyNumberFormat="1" applyFont="1"/>
    <xf numFmtId="3" fontId="3" fillId="0" borderId="0" xfId="0" applyNumberFormat="1" applyFont="1" applyFill="1"/>
    <xf numFmtId="0" fontId="3" fillId="0" borderId="0" xfId="0" applyFont="1" applyFill="1" applyBorder="1" applyAlignment="1">
      <alignment horizontal="center"/>
    </xf>
    <xf numFmtId="0" fontId="3" fillId="0" borderId="0" xfId="0" applyFont="1" applyBorder="1" applyAlignment="1">
      <alignment horizontal="left" vertical="center"/>
    </xf>
    <xf numFmtId="0" fontId="3" fillId="0" borderId="0" xfId="0" applyFont="1" applyBorder="1"/>
    <xf numFmtId="0" fontId="3" fillId="0" borderId="0" xfId="0" applyFont="1" applyBorder="1" applyAlignment="1">
      <alignment horizontal="center"/>
    </xf>
    <xf numFmtId="0" fontId="3" fillId="0" borderId="0" xfId="0" applyFont="1" applyAlignment="1" applyProtection="1">
      <alignment vertical="center"/>
      <protection locked="0"/>
    </xf>
    <xf numFmtId="0" fontId="3" fillId="0" borderId="0" xfId="0" applyFont="1" applyProtection="1">
      <protection locked="0"/>
    </xf>
    <xf numFmtId="0" fontId="3" fillId="0" borderId="0" xfId="0" applyFont="1" applyAlignment="1">
      <alignment vertical="center"/>
    </xf>
    <xf numFmtId="0" fontId="3" fillId="0" borderId="9" xfId="0" applyFont="1" applyBorder="1" applyAlignment="1">
      <alignment vertical="center"/>
    </xf>
    <xf numFmtId="0" fontId="3" fillId="0" borderId="9" xfId="0" applyFont="1" applyBorder="1"/>
    <xf numFmtId="0" fontId="3" fillId="0" borderId="0" xfId="0" applyFont="1" applyBorder="1" applyProtection="1">
      <protection locked="0"/>
    </xf>
    <xf numFmtId="0" fontId="3" fillId="0" borderId="0" xfId="0" applyFont="1" applyAlignment="1" applyProtection="1">
      <alignment horizontal="right" vertical="center"/>
      <protection locked="0"/>
    </xf>
    <xf numFmtId="0" fontId="3" fillId="0" borderId="0" xfId="0" applyFont="1" applyBorder="1" applyAlignment="1">
      <alignment horizontal="center" wrapText="1"/>
    </xf>
    <xf numFmtId="0" fontId="0" fillId="0" borderId="0" xfId="0" applyAlignment="1">
      <alignment vertical="top"/>
    </xf>
    <xf numFmtId="0" fontId="7" fillId="0" borderId="3" xfId="0" applyFont="1" applyBorder="1" applyAlignment="1">
      <alignment vertical="top"/>
    </xf>
    <xf numFmtId="0" fontId="7" fillId="0" borderId="4" xfId="0" applyFont="1" applyBorder="1" applyAlignment="1">
      <alignment vertical="top"/>
    </xf>
    <xf numFmtId="3" fontId="7" fillId="2" borderId="3" xfId="0" applyNumberFormat="1" applyFont="1" applyFill="1" applyBorder="1" applyAlignment="1">
      <alignment vertical="top"/>
    </xf>
    <xf numFmtId="3" fontId="7" fillId="2" borderId="2" xfId="0" applyNumberFormat="1" applyFont="1" applyFill="1" applyBorder="1" applyAlignment="1">
      <alignment vertical="top"/>
    </xf>
    <xf numFmtId="0" fontId="3" fillId="0" borderId="3" xfId="0" applyFont="1" applyBorder="1" applyAlignment="1">
      <alignment horizontal="center" vertical="center"/>
    </xf>
    <xf numFmtId="3" fontId="3" fillId="0" borderId="3" xfId="0" applyNumberFormat="1" applyFont="1" applyBorder="1" applyAlignment="1" applyProtection="1">
      <alignment vertical="center"/>
      <protection locked="0"/>
    </xf>
    <xf numFmtId="9" fontId="3" fillId="0" borderId="3" xfId="0" applyNumberFormat="1" applyFont="1" applyFill="1" applyBorder="1" applyAlignment="1" applyProtection="1">
      <alignment horizontal="center" vertical="center"/>
      <protection locked="0"/>
    </xf>
    <xf numFmtId="3" fontId="3" fillId="0" borderId="3" xfId="0" applyNumberFormat="1" applyFont="1" applyBorder="1" applyAlignment="1">
      <alignment vertical="center"/>
    </xf>
    <xf numFmtId="3" fontId="9" fillId="2" borderId="2" xfId="0" applyNumberFormat="1" applyFont="1" applyFill="1" applyBorder="1" applyAlignment="1">
      <alignment horizontal="right" vertical="center"/>
    </xf>
    <xf numFmtId="0" fontId="3" fillId="0" borderId="3" xfId="0" applyFont="1" applyBorder="1" applyAlignment="1"/>
    <xf numFmtId="0" fontId="3" fillId="0" borderId="4" xfId="0" applyFont="1" applyBorder="1" applyAlignment="1"/>
    <xf numFmtId="0" fontId="3" fillId="0" borderId="5" xfId="0" applyFont="1" applyBorder="1" applyAlignment="1"/>
    <xf numFmtId="0" fontId="3" fillId="0" borderId="3" xfId="0" applyFont="1" applyBorder="1" applyAlignment="1">
      <alignment horizontal="left"/>
    </xf>
    <xf numFmtId="0" fontId="3" fillId="0" borderId="4" xfId="0" applyFont="1" applyBorder="1" applyAlignment="1">
      <alignment horizontal="left"/>
    </xf>
    <xf numFmtId="0" fontId="3" fillId="0" borderId="5" xfId="0" applyFont="1" applyBorder="1" applyAlignment="1">
      <alignment horizontal="left"/>
    </xf>
    <xf numFmtId="0" fontId="0" fillId="0" borderId="0" xfId="0" applyAlignment="1"/>
    <xf numFmtId="0" fontId="6" fillId="0" borderId="0" xfId="0" applyFont="1" applyAlignment="1"/>
    <xf numFmtId="0" fontId="6" fillId="0" borderId="0" xfId="0" applyFont="1" applyAlignment="1">
      <alignment vertical="top" wrapText="1"/>
    </xf>
    <xf numFmtId="0" fontId="0" fillId="0" borderId="0" xfId="0" applyFill="1" applyAlignment="1"/>
    <xf numFmtId="0" fontId="0" fillId="3" borderId="0" xfId="0" applyFill="1"/>
    <xf numFmtId="0" fontId="0" fillId="3" borderId="0" xfId="0" applyFill="1" applyAlignment="1"/>
    <xf numFmtId="0" fontId="0" fillId="3" borderId="13" xfId="0" applyFill="1" applyBorder="1"/>
    <xf numFmtId="0" fontId="0" fillId="3" borderId="13" xfId="0" applyFill="1" applyBorder="1" applyAlignment="1">
      <alignment horizontal="center" wrapText="1"/>
    </xf>
    <xf numFmtId="0" fontId="0" fillId="3" borderId="13" xfId="0" applyFill="1" applyBorder="1" applyAlignment="1">
      <alignment horizontal="left" vertical="center" wrapText="1"/>
    </xf>
    <xf numFmtId="3" fontId="7" fillId="3" borderId="13" xfId="0" applyNumberFormat="1" applyFont="1" applyFill="1" applyBorder="1" applyAlignment="1"/>
    <xf numFmtId="3" fontId="3" fillId="3" borderId="13" xfId="0" applyNumberFormat="1" applyFont="1" applyFill="1" applyBorder="1"/>
    <xf numFmtId="0" fontId="3" fillId="3" borderId="13" xfId="0" applyFont="1" applyFill="1" applyBorder="1"/>
    <xf numFmtId="0" fontId="3" fillId="3" borderId="13" xfId="0" applyFont="1" applyFill="1" applyBorder="1" applyAlignment="1">
      <alignment horizontal="center"/>
    </xf>
    <xf numFmtId="0" fontId="8" fillId="3" borderId="0" xfId="0" applyFont="1" applyFill="1" applyBorder="1" applyAlignment="1">
      <alignment horizontal="center" vertical="center" wrapText="1"/>
    </xf>
    <xf numFmtId="6" fontId="7" fillId="3" borderId="0" xfId="0" applyNumberFormat="1" applyFont="1" applyFill="1" applyBorder="1" applyAlignment="1">
      <alignment horizontal="center"/>
    </xf>
    <xf numFmtId="9" fontId="9" fillId="3" borderId="0" xfId="0" applyNumberFormat="1" applyFont="1" applyFill="1" applyBorder="1" applyAlignment="1">
      <alignment horizontal="right" vertical="center"/>
    </xf>
    <xf numFmtId="9" fontId="7" fillId="3" borderId="0" xfId="0" applyNumberFormat="1" applyFont="1" applyFill="1" applyBorder="1" applyAlignment="1">
      <alignment vertical="top"/>
    </xf>
    <xf numFmtId="9" fontId="9" fillId="2" borderId="2" xfId="0" applyNumberFormat="1" applyFont="1" applyFill="1" applyBorder="1" applyAlignment="1">
      <alignment horizontal="right" vertical="center"/>
    </xf>
    <xf numFmtId="9" fontId="7" fillId="2" borderId="2" xfId="0" applyNumberFormat="1" applyFont="1" applyFill="1" applyBorder="1" applyAlignment="1">
      <alignment vertical="top"/>
    </xf>
    <xf numFmtId="0" fontId="0" fillId="0" borderId="14" xfId="0" applyBorder="1" applyAlignment="1">
      <alignment horizontal="left"/>
    </xf>
    <xf numFmtId="0" fontId="0" fillId="0" borderId="14" xfId="0" applyBorder="1"/>
    <xf numFmtId="0" fontId="0" fillId="0" borderId="14" xfId="0" applyFill="1" applyBorder="1"/>
    <xf numFmtId="0" fontId="0" fillId="3" borderId="0" xfId="0" applyFill="1" applyBorder="1"/>
    <xf numFmtId="0" fontId="6" fillId="0" borderId="0" xfId="0" applyFont="1" applyFill="1" applyAlignment="1">
      <alignment wrapText="1"/>
    </xf>
    <xf numFmtId="0" fontId="6" fillId="0" borderId="0" xfId="0" applyFont="1" applyAlignment="1">
      <alignment vertical="center" wrapText="1"/>
    </xf>
    <xf numFmtId="0" fontId="7" fillId="4" borderId="0" xfId="0" applyFont="1" applyFill="1"/>
    <xf numFmtId="0" fontId="10" fillId="4" borderId="0" xfId="0" applyFont="1" applyFill="1"/>
    <xf numFmtId="0" fontId="2" fillId="0" borderId="0" xfId="0" applyFont="1"/>
    <xf numFmtId="0" fontId="0" fillId="0" borderId="0" xfId="0" applyBorder="1" applyAlignment="1">
      <alignment horizontal="left"/>
    </xf>
    <xf numFmtId="0" fontId="0" fillId="0" borderId="0" xfId="0" applyBorder="1"/>
    <xf numFmtId="0" fontId="0" fillId="0" borderId="0" xfId="0" applyFill="1" applyBorder="1"/>
    <xf numFmtId="0" fontId="12" fillId="2" borderId="3"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1" fillId="0" borderId="0" xfId="0" applyFont="1"/>
    <xf numFmtId="0" fontId="11" fillId="0" borderId="0" xfId="0" applyFont="1" applyProtection="1">
      <protection locked="0"/>
    </xf>
    <xf numFmtId="0" fontId="4" fillId="0" borderId="0" xfId="0" applyFont="1" applyBorder="1" applyAlignment="1">
      <alignment horizontal="center" vertical="center" wrapText="1"/>
    </xf>
    <xf numFmtId="0" fontId="1" fillId="0" borderId="1" xfId="0" applyFont="1" applyBorder="1" applyAlignment="1">
      <alignment horizontal="left" vertical="center" wrapText="1"/>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6" fillId="0" borderId="0" xfId="0" applyFont="1" applyAlignment="1">
      <alignment horizontal="left" vertical="center" wrapText="1"/>
    </xf>
    <xf numFmtId="0" fontId="6" fillId="0" borderId="0" xfId="0" quotePrefix="1" applyFont="1" applyAlignment="1">
      <alignment horizontal="left" vertical="top" wrapText="1"/>
    </xf>
    <xf numFmtId="0" fontId="6" fillId="0" borderId="0" xfId="0" applyFont="1" applyAlignment="1">
      <alignment horizontal="left" vertical="top" wrapText="1"/>
    </xf>
    <xf numFmtId="0" fontId="7" fillId="2" borderId="8" xfId="0" applyFont="1" applyFill="1" applyBorder="1" applyAlignment="1">
      <alignment horizontal="left" vertical="center"/>
    </xf>
    <xf numFmtId="0" fontId="7" fillId="2" borderId="9" xfId="0" applyFont="1" applyFill="1" applyBorder="1" applyAlignment="1">
      <alignment horizontal="left" vertical="center"/>
    </xf>
    <xf numFmtId="0" fontId="7" fillId="2" borderId="7" xfId="0" applyFont="1" applyFill="1" applyBorder="1" applyAlignment="1">
      <alignment horizontal="left" vertical="center"/>
    </xf>
    <xf numFmtId="0" fontId="7" fillId="2" borderId="0" xfId="0" applyFont="1" applyFill="1" applyBorder="1" applyAlignment="1">
      <alignment horizontal="left" vertical="center"/>
    </xf>
    <xf numFmtId="0" fontId="7" fillId="2" borderId="6" xfId="0" applyFont="1" applyFill="1" applyBorder="1" applyAlignment="1">
      <alignment horizontal="left" vertical="center"/>
    </xf>
    <xf numFmtId="0" fontId="7" fillId="2" borderId="1" xfId="0" applyFont="1" applyFill="1" applyBorder="1" applyAlignment="1">
      <alignment horizontal="left" vertical="center"/>
    </xf>
    <xf numFmtId="0" fontId="3" fillId="0" borderId="3"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5"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nul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9525</xdr:colOff>
      <xdr:row>39</xdr:row>
      <xdr:rowOff>28575</xdr:rowOff>
    </xdr:from>
    <xdr:to>
      <xdr:col>11</xdr:col>
      <xdr:colOff>3390477</xdr:colOff>
      <xdr:row>75</xdr:row>
      <xdr:rowOff>84989</xdr:rowOff>
    </xdr:to>
    <xdr:pic>
      <xdr:nvPicPr>
        <xdr:cNvPr id="3" name="Billede 2">
          <a:extLst>
            <a:ext uri="{FF2B5EF4-FFF2-40B4-BE49-F238E27FC236}">
              <a16:creationId xmlns:a16="http://schemas.microsoft.com/office/drawing/2014/main" id="{61A55FBF-0E51-8B3E-D8BE-A3EAE1628E86}"/>
            </a:ext>
          </a:extLst>
        </xdr:cNvPr>
        <xdr:cNvPicPr>
          <a:picLocks noChangeAspect="1"/>
        </xdr:cNvPicPr>
      </xdr:nvPicPr>
      <xdr:blipFill>
        <a:blip xmlns:r="http://schemas.openxmlformats.org/officeDocument/2006/relationships" r:embed="rId1"/>
        <a:stretch>
          <a:fillRect/>
        </a:stretch>
      </xdr:blipFill>
      <xdr:spPr>
        <a:xfrm>
          <a:off x="7029450" y="11068050"/>
          <a:ext cx="3380952" cy="5885714"/>
        </a:xfrm>
        <a:prstGeom prst="rect">
          <a:avLst/>
        </a:prstGeom>
      </xdr:spPr>
    </xdr:pic>
    <xdr:clientData/>
  </xdr:twoCellAnchor>
  <xdr:twoCellAnchor editAs="oneCell">
    <xdr:from>
      <xdr:col>0</xdr:col>
      <xdr:colOff>123824</xdr:colOff>
      <xdr:row>0</xdr:row>
      <xdr:rowOff>142874</xdr:rowOff>
    </xdr:from>
    <xdr:to>
      <xdr:col>2</xdr:col>
      <xdr:colOff>1276349</xdr:colOff>
      <xdr:row>2</xdr:row>
      <xdr:rowOff>123824</xdr:rowOff>
    </xdr:to>
    <xdr:pic>
      <xdr:nvPicPr>
        <xdr:cNvPr id="7" name="Billede 6">
          <a:extLst>
            <a:ext uri="{FF2B5EF4-FFF2-40B4-BE49-F238E27FC236}">
              <a16:creationId xmlns:a16="http://schemas.microsoft.com/office/drawing/2014/main" id="{17987F52-9A77-47D3-B36F-9C03CBEE04D2}"/>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535" t="33042" r="7342" b="32303"/>
        <a:stretch/>
      </xdr:blipFill>
      <xdr:spPr bwMode="auto">
        <a:xfrm>
          <a:off x="123824" y="142874"/>
          <a:ext cx="2486025" cy="466725"/>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Kontortema">
  <a:themeElements>
    <a:clrScheme name="LFstandard">
      <a:dk1>
        <a:sysClr val="windowText" lastClr="000000"/>
      </a:dk1>
      <a:lt1>
        <a:sysClr val="window" lastClr="FFFFFF"/>
      </a:lt1>
      <a:dk2>
        <a:srgbClr val="1F497D"/>
      </a:dk2>
      <a:lt2>
        <a:srgbClr val="EEECE1"/>
      </a:lt2>
      <a:accent1>
        <a:srgbClr val="076471"/>
      </a:accent1>
      <a:accent2>
        <a:srgbClr val="09562C"/>
      </a:accent2>
      <a:accent3>
        <a:srgbClr val="000000"/>
      </a:accent3>
      <a:accent4>
        <a:srgbClr val="E95D0F"/>
      </a:accent4>
      <a:accent5>
        <a:srgbClr val="C8102E"/>
      </a:accent5>
      <a:accent6>
        <a:srgbClr val="C8C7B2"/>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3"/>
  <sheetViews>
    <sheetView showGridLines="0" tabSelected="1" zoomScaleNormal="100" zoomScaleSheetLayoutView="100" workbookViewId="0">
      <selection activeCell="C8" sqref="C8:H8"/>
    </sheetView>
  </sheetViews>
  <sheetFormatPr defaultRowHeight="12.75" x14ac:dyDescent="0.2"/>
  <cols>
    <col min="1" max="1" width="2.85546875" style="3" customWidth="1"/>
    <col min="2" max="2" width="17.140625" style="3" customWidth="1"/>
    <col min="3" max="3" width="19.42578125" customWidth="1"/>
    <col min="4" max="7" width="8.5703125" customWidth="1"/>
    <col min="8" max="8" width="11.7109375" customWidth="1"/>
    <col min="9" max="9" width="8.42578125" customWidth="1"/>
    <col min="10" max="10" width="5.7109375" style="7" customWidth="1"/>
    <col min="11" max="11" width="6.5703125" style="59" customWidth="1"/>
    <col min="12" max="12" width="92.5703125" customWidth="1"/>
    <col min="14" max="14" width="9" bestFit="1" customWidth="1"/>
  </cols>
  <sheetData>
    <row r="1" spans="1:22" ht="25.5" x14ac:dyDescent="0.2">
      <c r="K1" s="61"/>
      <c r="L1" s="78" t="s">
        <v>29</v>
      </c>
    </row>
    <row r="2" spans="1:22" x14ac:dyDescent="0.2">
      <c r="K2" s="61"/>
    </row>
    <row r="3" spans="1:22" x14ac:dyDescent="0.2">
      <c r="A3" s="83"/>
      <c r="B3" s="83"/>
      <c r="C3" s="84"/>
      <c r="D3" s="84"/>
      <c r="E3" s="84"/>
      <c r="F3" s="84"/>
      <c r="G3" s="84"/>
      <c r="H3" s="84"/>
      <c r="I3" s="84"/>
      <c r="K3" s="61"/>
      <c r="L3" s="81" t="s">
        <v>32</v>
      </c>
    </row>
    <row r="4" spans="1:22" x14ac:dyDescent="0.2">
      <c r="A4" s="83"/>
      <c r="B4" s="83"/>
      <c r="C4" s="84"/>
      <c r="D4" s="84"/>
      <c r="E4" s="84"/>
      <c r="F4" s="84"/>
      <c r="G4" s="84"/>
      <c r="H4" s="84"/>
      <c r="I4" s="84"/>
      <c r="J4" s="85"/>
      <c r="K4" s="61"/>
      <c r="L4" s="100" t="s">
        <v>42</v>
      </c>
      <c r="M4" s="101"/>
      <c r="N4" s="101"/>
      <c r="O4" s="101"/>
      <c r="P4" s="101"/>
      <c r="Q4" s="101"/>
      <c r="R4" s="101"/>
      <c r="S4" s="101"/>
      <c r="T4" s="101"/>
      <c r="U4" s="101"/>
      <c r="V4" s="101"/>
    </row>
    <row r="5" spans="1:22" ht="54.75" customHeight="1" x14ac:dyDescent="0.2">
      <c r="A5" s="92" t="s">
        <v>36</v>
      </c>
      <c r="B5" s="92"/>
      <c r="C5" s="92"/>
      <c r="D5" s="92"/>
      <c r="E5" s="92"/>
      <c r="F5" s="92"/>
      <c r="G5" s="92"/>
      <c r="H5" s="92"/>
      <c r="I5" s="92"/>
      <c r="J5" s="92"/>
      <c r="K5" s="61"/>
      <c r="L5" s="101"/>
      <c r="M5" s="101"/>
      <c r="N5" s="101"/>
      <c r="O5" s="101"/>
      <c r="P5" s="101"/>
      <c r="Q5" s="101"/>
      <c r="R5" s="101"/>
      <c r="S5" s="101"/>
      <c r="T5" s="101"/>
      <c r="U5" s="101"/>
      <c r="V5" s="101"/>
    </row>
    <row r="6" spans="1:22" x14ac:dyDescent="0.2">
      <c r="A6" s="2"/>
      <c r="B6" s="2"/>
      <c r="K6" s="61"/>
      <c r="L6" s="101"/>
      <c r="M6" s="101"/>
      <c r="N6" s="101"/>
      <c r="O6" s="101"/>
      <c r="P6" s="101"/>
      <c r="Q6" s="101"/>
      <c r="R6" s="101"/>
      <c r="S6" s="101"/>
      <c r="T6" s="101"/>
      <c r="U6" s="101"/>
      <c r="V6" s="101"/>
    </row>
    <row r="7" spans="1:22" x14ac:dyDescent="0.2">
      <c r="A7" s="12" t="s">
        <v>14</v>
      </c>
      <c r="B7" s="12"/>
      <c r="C7" s="13"/>
      <c r="D7" s="13"/>
      <c r="E7" s="13"/>
      <c r="F7" s="13"/>
      <c r="G7" s="13"/>
      <c r="H7" s="13"/>
      <c r="I7" s="13"/>
      <c r="K7" s="61"/>
      <c r="L7" s="101"/>
      <c r="M7" s="101"/>
      <c r="N7" s="101"/>
      <c r="O7" s="101"/>
      <c r="P7" s="101"/>
      <c r="Q7" s="101"/>
      <c r="R7" s="101"/>
      <c r="S7" s="101"/>
      <c r="T7" s="101"/>
      <c r="U7" s="101"/>
      <c r="V7" s="101"/>
    </row>
    <row r="8" spans="1:22" s="55" customFormat="1" ht="14.1" customHeight="1" x14ac:dyDescent="0.2">
      <c r="A8" s="52" t="s">
        <v>1</v>
      </c>
      <c r="B8" s="53"/>
      <c r="C8" s="110"/>
      <c r="D8" s="111"/>
      <c r="E8" s="111"/>
      <c r="F8" s="111"/>
      <c r="G8" s="111"/>
      <c r="H8" s="112"/>
      <c r="I8" s="38"/>
      <c r="J8" s="11"/>
      <c r="K8" s="62"/>
      <c r="L8" s="101"/>
      <c r="M8" s="101"/>
      <c r="N8" s="101"/>
      <c r="O8" s="101"/>
      <c r="P8" s="101"/>
      <c r="Q8" s="101"/>
      <c r="R8" s="101"/>
      <c r="S8" s="101"/>
      <c r="T8" s="101"/>
      <c r="U8" s="101"/>
      <c r="V8" s="101"/>
    </row>
    <row r="9" spans="1:22" s="55" customFormat="1" ht="14.1" customHeight="1" x14ac:dyDescent="0.2">
      <c r="A9" s="52" t="s">
        <v>15</v>
      </c>
      <c r="B9" s="53"/>
      <c r="C9" s="110"/>
      <c r="D9" s="111"/>
      <c r="E9" s="111"/>
      <c r="F9" s="111"/>
      <c r="G9" s="111"/>
      <c r="H9" s="112"/>
      <c r="I9" s="38"/>
      <c r="J9" s="11"/>
      <c r="K9" s="62"/>
      <c r="L9" s="101"/>
      <c r="M9" s="101"/>
      <c r="N9" s="101"/>
      <c r="O9" s="101"/>
      <c r="P9" s="101"/>
      <c r="Q9" s="101"/>
      <c r="R9" s="101"/>
      <c r="S9" s="101"/>
      <c r="T9" s="101"/>
      <c r="U9" s="101"/>
      <c r="V9" s="101"/>
    </row>
    <row r="10" spans="1:22" s="55" customFormat="1" ht="14.1" customHeight="1" x14ac:dyDescent="0.2">
      <c r="A10" s="52" t="s">
        <v>2</v>
      </c>
      <c r="B10" s="53"/>
      <c r="C10" s="110"/>
      <c r="D10" s="111"/>
      <c r="E10" s="111"/>
      <c r="F10" s="111"/>
      <c r="G10" s="111"/>
      <c r="H10" s="112"/>
      <c r="I10" s="38"/>
      <c r="J10" s="11"/>
      <c r="K10" s="62"/>
      <c r="L10" s="56"/>
    </row>
    <row r="11" spans="1:22" s="6" customFormat="1" ht="192" customHeight="1" x14ac:dyDescent="0.2">
      <c r="A11" s="93" t="s">
        <v>30</v>
      </c>
      <c r="B11" s="93"/>
      <c r="C11" s="93"/>
      <c r="D11" s="93"/>
      <c r="E11" s="93"/>
      <c r="F11" s="93"/>
      <c r="G11" s="93"/>
      <c r="H11" s="93"/>
      <c r="I11" s="93"/>
      <c r="J11" s="11"/>
      <c r="K11" s="63"/>
      <c r="L11" s="57" t="s">
        <v>41</v>
      </c>
    </row>
    <row r="12" spans="1:22" ht="40.5" customHeight="1" x14ac:dyDescent="0.2">
      <c r="A12" s="94" t="s">
        <v>5</v>
      </c>
      <c r="B12" s="102" t="s">
        <v>0</v>
      </c>
      <c r="C12" s="103"/>
      <c r="D12" s="86" t="s">
        <v>12</v>
      </c>
      <c r="E12" s="86" t="s">
        <v>40</v>
      </c>
      <c r="F12" s="86" t="s">
        <v>39</v>
      </c>
      <c r="G12" s="86" t="s">
        <v>27</v>
      </c>
      <c r="H12" s="87" t="s">
        <v>37</v>
      </c>
      <c r="I12" s="97" t="s">
        <v>44</v>
      </c>
      <c r="J12" s="98"/>
      <c r="K12" s="68"/>
    </row>
    <row r="13" spans="1:22" s="1" customFormat="1" ht="38.25" x14ac:dyDescent="0.2">
      <c r="A13" s="95"/>
      <c r="B13" s="104"/>
      <c r="C13" s="105"/>
      <c r="D13" s="17" t="s">
        <v>9</v>
      </c>
      <c r="E13" s="17" t="s">
        <v>10</v>
      </c>
      <c r="F13" s="17" t="s">
        <v>11</v>
      </c>
      <c r="G13" s="17" t="s">
        <v>13</v>
      </c>
      <c r="H13" s="88" t="s">
        <v>38</v>
      </c>
      <c r="I13" s="89" t="s">
        <v>25</v>
      </c>
      <c r="J13" s="89" t="s">
        <v>43</v>
      </c>
      <c r="K13" s="68"/>
      <c r="L13" s="79" t="s">
        <v>28</v>
      </c>
    </row>
    <row r="14" spans="1:22" x14ac:dyDescent="0.2">
      <c r="A14" s="96"/>
      <c r="B14" s="106"/>
      <c r="C14" s="107"/>
      <c r="D14" s="18">
        <v>1000</v>
      </c>
      <c r="E14" s="18">
        <v>1000</v>
      </c>
      <c r="F14" s="18" t="s">
        <v>4</v>
      </c>
      <c r="G14" s="18">
        <v>1000</v>
      </c>
      <c r="H14" s="19">
        <v>1000</v>
      </c>
      <c r="I14" s="19">
        <v>1000</v>
      </c>
      <c r="J14" s="19" t="s">
        <v>4</v>
      </c>
      <c r="K14" s="69"/>
      <c r="L14" s="4"/>
    </row>
    <row r="15" spans="1:22" s="1" customFormat="1" ht="25.5" customHeight="1" x14ac:dyDescent="0.2">
      <c r="A15" s="44">
        <v>1</v>
      </c>
      <c r="B15" s="108" t="s">
        <v>18</v>
      </c>
      <c r="C15" s="109"/>
      <c r="D15" s="45">
        <v>726</v>
      </c>
      <c r="E15" s="45">
        <v>1000</v>
      </c>
      <c r="F15" s="46">
        <v>0.86</v>
      </c>
      <c r="G15" s="47">
        <v>256</v>
      </c>
      <c r="H15" s="48">
        <f>MIN(E15*F15-G15,D15*0.8-G15)</f>
        <v>324.80000000000007</v>
      </c>
      <c r="I15" s="48">
        <f>+IF(E15=0,"",(D15-G15-H15))</f>
        <v>145.19999999999993</v>
      </c>
      <c r="J15" s="72">
        <f>+IF(E15=0,"",(I15/D15))</f>
        <v>0.1999999999999999</v>
      </c>
      <c r="K15" s="70"/>
      <c r="L15" s="4" t="s">
        <v>22</v>
      </c>
    </row>
    <row r="16" spans="1:22" s="1" customFormat="1" ht="25.5" customHeight="1" x14ac:dyDescent="0.2">
      <c r="A16" s="44">
        <v>2</v>
      </c>
      <c r="B16" s="108" t="s">
        <v>18</v>
      </c>
      <c r="C16" s="109"/>
      <c r="D16" s="45">
        <v>1500</v>
      </c>
      <c r="E16" s="45">
        <v>600</v>
      </c>
      <c r="F16" s="46">
        <v>1</v>
      </c>
      <c r="G16" s="47">
        <v>500</v>
      </c>
      <c r="H16" s="48">
        <f>MIN(E16*F16-G16,D16*0.8-G16)</f>
        <v>100</v>
      </c>
      <c r="I16" s="48">
        <f t="shared" ref="I16:I20" si="0">+IF(E16=0,"",(D16-G16-H16))</f>
        <v>900</v>
      </c>
      <c r="J16" s="72">
        <f t="shared" ref="J16:J20" si="1">+IF(E16=0,"",(I16/D16))</f>
        <v>0.6</v>
      </c>
      <c r="K16" s="70"/>
      <c r="L16" s="79"/>
    </row>
    <row r="17" spans="1:14" s="1" customFormat="1" ht="25.5" customHeight="1" x14ac:dyDescent="0.2">
      <c r="A17" s="44"/>
      <c r="B17" s="108"/>
      <c r="C17" s="109"/>
      <c r="D17" s="45"/>
      <c r="E17" s="45"/>
      <c r="F17" s="46"/>
      <c r="G17" s="47"/>
      <c r="H17" s="48">
        <f t="shared" ref="H17:H20" si="2">MIN(E17*F17-G17,D17*0.8-G17)</f>
        <v>0</v>
      </c>
      <c r="I17" s="48" t="str">
        <f t="shared" si="0"/>
        <v/>
      </c>
      <c r="J17" s="72" t="str">
        <f t="shared" si="1"/>
        <v/>
      </c>
      <c r="K17" s="70"/>
      <c r="L17" s="79"/>
    </row>
    <row r="18" spans="1:14" s="1" customFormat="1" ht="25.5" customHeight="1" x14ac:dyDescent="0.2">
      <c r="A18" s="44"/>
      <c r="B18" s="108"/>
      <c r="C18" s="109"/>
      <c r="D18" s="45"/>
      <c r="E18" s="45"/>
      <c r="F18" s="46"/>
      <c r="G18" s="47"/>
      <c r="H18" s="48">
        <f t="shared" si="2"/>
        <v>0</v>
      </c>
      <c r="I18" s="48" t="str">
        <f t="shared" si="0"/>
        <v/>
      </c>
      <c r="J18" s="72" t="str">
        <f t="shared" si="1"/>
        <v/>
      </c>
      <c r="K18" s="70"/>
      <c r="L18" s="4" t="s">
        <v>26</v>
      </c>
    </row>
    <row r="19" spans="1:14" s="1" customFormat="1" ht="25.5" customHeight="1" x14ac:dyDescent="0.2">
      <c r="A19" s="44"/>
      <c r="B19" s="108"/>
      <c r="C19" s="109"/>
      <c r="D19" s="45"/>
      <c r="E19" s="45"/>
      <c r="F19" s="46"/>
      <c r="G19" s="47"/>
      <c r="H19" s="48">
        <f t="shared" si="2"/>
        <v>0</v>
      </c>
      <c r="I19" s="48" t="str">
        <f t="shared" si="0"/>
        <v/>
      </c>
      <c r="J19" s="72" t="str">
        <f t="shared" si="1"/>
        <v/>
      </c>
      <c r="K19" s="70"/>
      <c r="L19" s="99"/>
    </row>
    <row r="20" spans="1:14" s="1" customFormat="1" ht="25.5" customHeight="1" x14ac:dyDescent="0.2">
      <c r="A20" s="44"/>
      <c r="B20" s="108"/>
      <c r="C20" s="109"/>
      <c r="D20" s="45"/>
      <c r="E20" s="45"/>
      <c r="F20" s="46"/>
      <c r="G20" s="47"/>
      <c r="H20" s="48">
        <f t="shared" si="2"/>
        <v>0</v>
      </c>
      <c r="I20" s="48" t="str">
        <f t="shared" si="0"/>
        <v/>
      </c>
      <c r="J20" s="72" t="str">
        <f t="shared" si="1"/>
        <v/>
      </c>
      <c r="K20" s="70"/>
      <c r="L20" s="99"/>
    </row>
    <row r="21" spans="1:14" s="39" customFormat="1" x14ac:dyDescent="0.2">
      <c r="A21" s="40"/>
      <c r="B21" s="40" t="s">
        <v>3</v>
      </c>
      <c r="C21" s="41"/>
      <c r="D21" s="42">
        <f>SUM(D15:D20)</f>
        <v>2226</v>
      </c>
      <c r="E21" s="42">
        <f>SUM(E15:E20)</f>
        <v>1600</v>
      </c>
      <c r="F21" s="42"/>
      <c r="G21" s="42">
        <f t="shared" ref="G21:H21" si="3">SUM(G15:G20)</f>
        <v>756</v>
      </c>
      <c r="H21" s="43">
        <f t="shared" si="3"/>
        <v>424.80000000000007</v>
      </c>
      <c r="I21" s="43">
        <f>SUM(I15:I20)</f>
        <v>1045.1999999999998</v>
      </c>
      <c r="J21" s="73"/>
      <c r="K21" s="71"/>
    </row>
    <row r="22" spans="1:14" s="7" customFormat="1" x14ac:dyDescent="0.2">
      <c r="A22" s="20"/>
      <c r="B22" s="20"/>
      <c r="C22" s="20"/>
      <c r="D22" s="21"/>
      <c r="E22" s="21"/>
      <c r="F22" s="21"/>
      <c r="G22" s="21"/>
      <c r="H22" s="21"/>
      <c r="I22" s="21"/>
      <c r="J22" s="21"/>
      <c r="K22" s="64"/>
    </row>
    <row r="23" spans="1:14" x14ac:dyDescent="0.2">
      <c r="A23" s="16" t="s">
        <v>19</v>
      </c>
      <c r="B23" s="16"/>
      <c r="C23" s="13"/>
      <c r="D23" s="23"/>
      <c r="F23" s="23">
        <f>+H21</f>
        <v>424.80000000000007</v>
      </c>
      <c r="G23" s="24" t="s">
        <v>16</v>
      </c>
      <c r="H23" s="25"/>
      <c r="I23" s="25"/>
      <c r="J23" s="26"/>
      <c r="K23" s="65"/>
      <c r="L23" s="5" t="s">
        <v>21</v>
      </c>
    </row>
    <row r="24" spans="1:14" x14ac:dyDescent="0.2">
      <c r="A24" s="16"/>
      <c r="B24" s="16"/>
      <c r="C24" s="13"/>
      <c r="D24" s="13"/>
      <c r="E24" s="13"/>
      <c r="F24" s="13"/>
      <c r="G24" s="13"/>
      <c r="H24" s="13"/>
      <c r="I24" s="13"/>
      <c r="J24" s="22"/>
      <c r="K24" s="66"/>
    </row>
    <row r="25" spans="1:14" x14ac:dyDescent="0.2">
      <c r="A25" s="16" t="s">
        <v>6</v>
      </c>
      <c r="B25" s="16"/>
      <c r="C25" s="13"/>
      <c r="D25" s="13"/>
      <c r="E25" s="13"/>
      <c r="F25" s="13"/>
      <c r="G25" s="13"/>
      <c r="H25" s="13"/>
      <c r="I25" s="13"/>
      <c r="J25" s="22"/>
      <c r="K25" s="66"/>
    </row>
    <row r="26" spans="1:14" ht="14.1" customHeight="1" x14ac:dyDescent="0.2">
      <c r="A26" s="14" t="s">
        <v>7</v>
      </c>
      <c r="B26" s="15"/>
      <c r="C26" s="52"/>
      <c r="D26" s="53"/>
      <c r="E26" s="53"/>
      <c r="F26" s="53"/>
      <c r="G26" s="53"/>
      <c r="H26" s="54"/>
      <c r="I26" s="30"/>
      <c r="J26" s="27"/>
      <c r="K26" s="67"/>
      <c r="N26" s="9"/>
    </row>
    <row r="27" spans="1:14" ht="14.1" customHeight="1" x14ac:dyDescent="0.2">
      <c r="A27" s="14" t="s">
        <v>8</v>
      </c>
      <c r="B27" s="15"/>
      <c r="C27" s="49"/>
      <c r="D27" s="50"/>
      <c r="E27" s="50"/>
      <c r="F27" s="50"/>
      <c r="G27" s="50"/>
      <c r="H27" s="51"/>
      <c r="I27" s="30"/>
      <c r="J27" s="27"/>
      <c r="K27" s="67"/>
      <c r="N27" s="10"/>
    </row>
    <row r="28" spans="1:14" x14ac:dyDescent="0.2">
      <c r="A28" s="28"/>
      <c r="B28" s="28"/>
      <c r="C28" s="30"/>
      <c r="D28" s="30"/>
      <c r="E28" s="30"/>
      <c r="F28" s="30"/>
      <c r="G28" s="30"/>
      <c r="H28" s="30"/>
      <c r="I28" s="30"/>
      <c r="J28" s="27"/>
      <c r="K28" s="67"/>
    </row>
    <row r="29" spans="1:14" x14ac:dyDescent="0.2">
      <c r="A29" s="31" t="s">
        <v>23</v>
      </c>
      <c r="B29" s="37"/>
      <c r="C29" s="36"/>
      <c r="D29" s="36"/>
      <c r="E29" s="29"/>
      <c r="F29" s="13"/>
      <c r="G29" s="13"/>
      <c r="H29" s="13"/>
      <c r="I29" s="13"/>
      <c r="J29" s="22"/>
      <c r="K29" s="66"/>
    </row>
    <row r="30" spans="1:14" x14ac:dyDescent="0.2">
      <c r="A30" s="33" t="s">
        <v>24</v>
      </c>
      <c r="B30" s="31"/>
      <c r="C30" s="36"/>
      <c r="D30" s="32"/>
      <c r="E30" s="13"/>
      <c r="F30" s="13"/>
      <c r="G30" s="13"/>
      <c r="H30" s="13"/>
      <c r="I30" s="13"/>
      <c r="J30" s="22"/>
      <c r="K30" s="66"/>
    </row>
    <row r="31" spans="1:14" x14ac:dyDescent="0.2">
      <c r="A31" s="33"/>
      <c r="B31" s="31"/>
      <c r="C31" s="32"/>
      <c r="D31" s="32"/>
      <c r="E31" s="13"/>
      <c r="F31" s="13"/>
      <c r="G31" s="13"/>
      <c r="H31" s="13"/>
      <c r="I31" s="13"/>
      <c r="J31" s="22"/>
      <c r="K31" s="66"/>
    </row>
    <row r="32" spans="1:14" x14ac:dyDescent="0.2">
      <c r="A32" s="33"/>
      <c r="B32" s="31"/>
      <c r="C32" s="32"/>
      <c r="D32" s="32"/>
      <c r="E32" s="13"/>
      <c r="F32" s="32"/>
      <c r="G32" s="13"/>
      <c r="H32" s="13"/>
      <c r="I32" s="13"/>
      <c r="J32" s="22"/>
      <c r="K32" s="66"/>
    </row>
    <row r="33" spans="1:12" x14ac:dyDescent="0.2">
      <c r="A33" s="34" t="s">
        <v>20</v>
      </c>
      <c r="B33" s="34"/>
      <c r="C33" s="35"/>
      <c r="D33" s="35"/>
      <c r="E33" s="35"/>
      <c r="F33" s="13"/>
      <c r="G33" s="13"/>
      <c r="H33" s="13"/>
      <c r="I33" s="13"/>
      <c r="J33" s="22"/>
      <c r="K33" s="66"/>
      <c r="L33" s="8" t="s">
        <v>17</v>
      </c>
    </row>
    <row r="34" spans="1:12" ht="13.5" thickBot="1" x14ac:dyDescent="0.25">
      <c r="K34" s="61"/>
    </row>
    <row r="35" spans="1:12" x14ac:dyDescent="0.2">
      <c r="A35" s="74"/>
      <c r="B35" s="74"/>
      <c r="C35" s="75"/>
      <c r="D35" s="75"/>
      <c r="E35" s="75"/>
      <c r="F35" s="75"/>
      <c r="G35" s="75"/>
      <c r="H35" s="75"/>
      <c r="I35" s="75"/>
      <c r="J35" s="76"/>
      <c r="K35" s="77"/>
      <c r="L35" s="80" t="s">
        <v>31</v>
      </c>
    </row>
    <row r="36" spans="1:12" x14ac:dyDescent="0.2">
      <c r="J36" s="58"/>
      <c r="K36" s="60"/>
      <c r="L36" s="90" t="s">
        <v>34</v>
      </c>
    </row>
    <row r="37" spans="1:12" x14ac:dyDescent="0.2">
      <c r="L37" s="91" t="s">
        <v>35</v>
      </c>
    </row>
    <row r="38" spans="1:12" x14ac:dyDescent="0.2">
      <c r="L38" s="90" t="s">
        <v>33</v>
      </c>
    </row>
    <row r="40" spans="1:12" x14ac:dyDescent="0.2">
      <c r="L40" s="82"/>
    </row>
    <row r="42" spans="1:12" x14ac:dyDescent="0.2">
      <c r="L42" s="82"/>
    </row>
    <row r="43" spans="1:12" x14ac:dyDescent="0.2">
      <c r="L43" s="82"/>
    </row>
  </sheetData>
  <mergeCells count="16">
    <mergeCell ref="A5:J5"/>
    <mergeCell ref="A11:I11"/>
    <mergeCell ref="A12:A14"/>
    <mergeCell ref="I12:J12"/>
    <mergeCell ref="L19:L20"/>
    <mergeCell ref="L4:V9"/>
    <mergeCell ref="B12:C14"/>
    <mergeCell ref="B15:C15"/>
    <mergeCell ref="B16:C16"/>
    <mergeCell ref="B17:C17"/>
    <mergeCell ref="B20:C20"/>
    <mergeCell ref="B18:C18"/>
    <mergeCell ref="B19:C19"/>
    <mergeCell ref="C8:H8"/>
    <mergeCell ref="C10:H10"/>
    <mergeCell ref="C9:H9"/>
  </mergeCells>
  <dataValidations count="3">
    <dataValidation type="textLength" allowBlank="1" showInputMessage="1" showErrorMessage="1" sqref="A12:C14" xr:uid="{AE4D2180-80B5-4553-A016-5FBF4AD4EDC8}">
      <formula1>10000</formula1>
      <formula2>500000</formula2>
    </dataValidation>
    <dataValidation type="textLength" allowBlank="1" showInputMessage="1" showErrorMessage="1" sqref="D21" xr:uid="{4257AE5D-C6CE-4983-B623-84AC2A4093E9}">
      <formula1>100000</formula1>
      <formula2>500000</formula2>
    </dataValidation>
    <dataValidation type="textLength" allowBlank="1" showInputMessage="1" showErrorMessage="1" sqref="E21 G21:H21 H15:K20" xr:uid="{B41004A0-94F9-4A3F-BBEB-51168582A260}">
      <formula1>10000</formula1>
      <formula2>50000</formula2>
    </dataValidation>
  </dataValidations>
  <pageMargins left="0.39370078740157483" right="3.937007874015748E-2" top="0.35433070866141736" bottom="0.35433070866141736" header="0.31496062992125984" footer="0.15748031496062992"/>
  <pageSetup paperSize="9" orientation="portrait" r:id="rId1"/>
  <headerFooter>
    <oddFooter>&amp;L&amp;8Udbetalingsanmodning, januar 2023</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vt:i4>
      </vt:variant>
      <vt:variant>
        <vt:lpstr>Navngivne områder</vt:lpstr>
      </vt:variant>
      <vt:variant>
        <vt:i4>2</vt:i4>
      </vt:variant>
    </vt:vector>
  </HeadingPairs>
  <TitlesOfParts>
    <vt:vector size="3" baseType="lpstr">
      <vt:lpstr>Erklæring</vt:lpstr>
      <vt:lpstr>Erklæring!_Hlk24966568</vt:lpstr>
      <vt:lpstr>Erklæring!Udskriftsområde</vt:lpstr>
    </vt:vector>
  </TitlesOfParts>
  <Company>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Hanne Elkjær</dc:creator>
  <cp:lastModifiedBy>Sarah Helene Holten</cp:lastModifiedBy>
  <cp:lastPrinted>2023-01-25T08:38:52Z</cp:lastPrinted>
  <dcterms:created xsi:type="dcterms:W3CDTF">2012-01-05T13:41:42Z</dcterms:created>
  <dcterms:modified xsi:type="dcterms:W3CDTF">2023-01-25T12:04:40Z</dcterms:modified>
</cp:coreProperties>
</file>